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C:\Users\tomas\Downloads\"/>
    </mc:Choice>
  </mc:AlternateContent>
  <xr:revisionPtr revIDLastSave="0" documentId="13_ncr:1_{043ADBE2-49FA-4AD3-B0CD-C130935F1813}" xr6:coauthVersionLast="47" xr6:coauthVersionMax="47" xr10:uidLastSave="{00000000-0000-0000-0000-000000000000}"/>
  <bookViews>
    <workbookView xWindow="-120" yWindow="-120" windowWidth="15600" windowHeight="11160" activeTab="1" xr2:uid="{00000000-000D-0000-FFFF-FFFF00000000}"/>
  </bookViews>
  <sheets>
    <sheet name="Panovnici" sheetId="3" r:id="rId1"/>
    <sheet name="List2" sheetId="5" r:id="rId2"/>
  </sheets>
  <definedNames>
    <definedName name="_xlnm._FilterDatabase" localSheetId="0" hidden="1">Panovnici!$A$1:$I$78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5" l="1"/>
  <c r="F3" i="5"/>
  <c r="E3" i="3"/>
  <c r="E4" i="3"/>
  <c r="E5" i="3"/>
  <c r="E6" i="3"/>
  <c r="E7" i="3"/>
  <c r="E8"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2" i="3"/>
</calcChain>
</file>

<file path=xl/sharedStrings.xml><?xml version="1.0" encoding="utf-8"?>
<sst xmlns="http://schemas.openxmlformats.org/spreadsheetml/2006/main" count="307" uniqueCount="181">
  <si>
    <t>Jméno</t>
  </si>
  <si>
    <t>rok narození</t>
  </si>
  <si>
    <t>rok úmrtí</t>
  </si>
  <si>
    <t>vládl od</t>
  </si>
  <si>
    <t>vládl do</t>
  </si>
  <si>
    <t>rod</t>
  </si>
  <si>
    <t>titul</t>
  </si>
  <si>
    <t>poznámky</t>
  </si>
  <si>
    <t>Sámo</t>
  </si>
  <si>
    <t>Franský kupec, vládce slovanského kmenového svazu, tzv. Sámovy říše.</t>
  </si>
  <si>
    <t>Mojmírovci</t>
  </si>
  <si>
    <t>kníže</t>
  </si>
  <si>
    <t>První historicky známý moravský vládce, zakladatel dynastie Mojmírovců.</t>
  </si>
  <si>
    <t>Rostislav</t>
  </si>
  <si>
    <t>Synovec Mojmíra I. V roce 846, pravděpodobně po Mojmírově smrti, byl na velkomoravský stolec dosazen Ludvíkem Němcem, panovníkem východofranské říše. Na Moravu přišli na jeho žádost misionáři Cyril a Metoděj.</t>
  </si>
  <si>
    <t>Svatopluk I.</t>
  </si>
  <si>
    <t>Synovec Rostislava. Třetí a nejvýznamnější panovník Velkomoravské říše (ve středověku označován za krále).</t>
  </si>
  <si>
    <t>Mojmír II.</t>
  </si>
  <si>
    <t>Syn Svatopluka I. Po roce 906 o Mojmírovi II. historické prameny mlčí, předpokládá se tedy, že zemřel právě toho roku.</t>
  </si>
  <si>
    <t>Bořivoj I.</t>
  </si>
  <si>
    <t>Přemyslovci</t>
  </si>
  <si>
    <t>Zakladatel dynastie Přemyslovců, podle Kosmase syn bájného Hostivíta, jeho původ nelze spolehlivě prokázat. První historicky doložený Přemyslovec.</t>
  </si>
  <si>
    <t>Spytihněv I.</t>
  </si>
  <si>
    <t>Syn Bořivoje. Vlády se ujal poté, co se Čechy po smrti Svatopluka I. vymanily z vlivu Velké Moravy a přiklonily se k Bavorsku.</t>
  </si>
  <si>
    <t>Vratislav I.</t>
  </si>
  <si>
    <t>Syn Bořivoje I., bratr Spytihněva I.</t>
  </si>
  <si>
    <t>Syn Vratislava I., patron přemyslovské dynastie a české země, v některých seznamech bývá uveden jako kníže Václav I. Ve starší literatuře se často udává jako rok jeho smrti 929, většina soudobých vědců se ale již kloní k roku 935.</t>
  </si>
  <si>
    <t>Boleslav I.</t>
  </si>
  <si>
    <t>Syn Vratislava I., bratr svatého Václava. Boleslav I. je někdy považován za zakladatele české státnosti: ražba mince, hradská soustava, územní expanze – severní část Moravy, Horní Slezsko, Krakovsko a Červené hrady (Halič) – a centralizace.</t>
  </si>
  <si>
    <t>Boleslav II.</t>
  </si>
  <si>
    <t>Syn Boleslava I. Ještě rozšířil území zděděná po svém otci, ale ke sklonku vlády nedokázal zabránit jejich ztrátě ve prospěch Polska. Vyvražděni Slavníkovci, čímž dokončeno sjednocení Čech. Po jeho smrti přichází státní úpadek a boj o trůn mezi jeho třemi syny.</t>
  </si>
  <si>
    <t>Boleslav III.</t>
  </si>
  <si>
    <t>Syn Boleslava II. O trůn přišel povstáním předáků a družiníků.</t>
  </si>
  <si>
    <t>Jaromír</t>
  </si>
  <si>
    <t>Syn Boleslava II. Po smrti Vladivoje byl díky vojenské pomoci Jindřicha II. krátce dosazen na český knížecí stolec</t>
  </si>
  <si>
    <t>Oldřich</t>
  </si>
  <si>
    <t>Nejmladší syn Boleslava II. Na jaře 1012 se zmocnil vlády v Čechách, Jaromír uprchl. V letech 1019/1029 (datace je nejistá) postupně dobyl na Polácích Moravu, která od té doby byla trvalou součástí českého státu.</t>
  </si>
  <si>
    <t>Břetislav I.</t>
  </si>
  <si>
    <t>Syn knížete Oldřicha. Roku 1054 vyřešil otázku nástupnictví prosazením seniorátu – knížetem měl být nejstarší mužský člen přemyslovské dynastie.</t>
  </si>
  <si>
    <t>Spytihněv II.</t>
  </si>
  <si>
    <t>Syn knížete Břetislava. Své bratry zbavil držav a podřídil tak Moravu své přímé vládě.</t>
  </si>
  <si>
    <t>Vratislav II.</t>
  </si>
  <si>
    <t>Syn Břetislava I. Od roku 1085 byl prvním českým králem. Nedědičný titul ad personam mu propůjčil císař Jindřich IV. V letech 1085–1092 byl také titulárním polským králem.</t>
  </si>
  <si>
    <t>Konrád I. Brněnský</t>
  </si>
  <si>
    <t>Syn Břetislava I. Na knížecí stolec usedl 20. ledna 1092. Stihl se pouze pokusit opět spojit pražské a olomoucké biskupství.</t>
  </si>
  <si>
    <t>Břetislav II.</t>
  </si>
  <si>
    <t>Syn Vratislava II. Roku 1099 Břetislav II. vojensky obsadil Moravu a svěřil ji do správy svého bratra Bořivoje II., kterého rovněž určil jako svého nástupce.</t>
  </si>
  <si>
    <t>Bořivoj II.</t>
  </si>
  <si>
    <t>Syn Vratislava II. Jeho nástup na trůn znamenal porušení zásad stařešinského řádu a počátek dlouhotrvajících rozbrojů mezi Přemyslovci.</t>
  </si>
  <si>
    <t>Svatopluk Olomoucký</t>
  </si>
  <si>
    <t>Syn Oty Olomouckého. V roce 1107 poslal k Bořivoji II. vyslance, který pomluvil u knížete jeho spojence, Bořivoj ztratil oporu své moci a byl nucen uprchnout do Německa. Svatopluk se tak stal knížetem.</t>
  </si>
  <si>
    <t>Vladislav I.</t>
  </si>
  <si>
    <t>Syn Vratislava II. Jeho moc byla ohrožena ze strany příbuzných, císař Jindřich V. ho ovšem coby knížete potvrdil a Vladislav se tvrdě vypořádal se svými odpůrci.</t>
  </si>
  <si>
    <t>Soběslav I.</t>
  </si>
  <si>
    <t>Syn Vratislava II. Vládu si nárokoval i Ota II. Olomoucký a získal si podporu německého krále Lothara III. Říšská vojenská výprava skončila porážkou v bitvě u Chlumce v únoru 1126.</t>
  </si>
  <si>
    <t>Vladislav II.</t>
  </si>
  <si>
    <t>král</t>
  </si>
  <si>
    <t>Syn Vladislava I. a druhý český král. Zřejmě nedědičný královský titul mu propůjčil císař Fridrich I. Barbarossa v roce 1158.</t>
  </si>
  <si>
    <t>Bedřich</t>
  </si>
  <si>
    <t>Syn Vladislava II., který mu roku 1172 předal vládu podle principu primogenitury. Dosud ovšem platilo právo seniorátu. O knížecí hodnost se tak hlásili synové Soběslava I.</t>
  </si>
  <si>
    <t>Soběslav II.</t>
  </si>
  <si>
    <t>Syn Soběslava I. Získal podporu císaře Barbarossy, který za knížete určil Soběslavova bratra Oldřicha. Oldřich však neměl podporu české šlechty a vládu odmítl ve prospěch Soběslava.</t>
  </si>
  <si>
    <t>Konrád II. Ota</t>
  </si>
  <si>
    <t>Syn Konráda II. Znojemského. Po smrti Bedřicha nastoupil na knížecí stolec, Čechy a Morava se tak spojily do jednoho státního celku, protože kníže rezignoval na titul markraběte moravského.</t>
  </si>
  <si>
    <t>Václav (II.)</t>
  </si>
  <si>
    <t>Syn Soběslava I. Po smrti Konráda Oty se zmocnil Čech. Proti němu ale vystoupil biskup Jindřich Břetislav a vymohl u císaře Jindřicha VI., aby udělil Čechy v léno Přemyslu Otakarovi I. V některých seznamech je uváděn jako Václav II.</t>
  </si>
  <si>
    <t>Přemysl Otakar I.</t>
  </si>
  <si>
    <t>Jindřich Břetislav</t>
  </si>
  <si>
    <t>Roku 1193 mu císař propůjčil hodnost českého knížete. Přemysl I. proti němu táhl s vojskem, v rozhodující chvíli se však od něho odvrátila šlechta.</t>
  </si>
  <si>
    <t>Václav I.</t>
  </si>
  <si>
    <t>Syn Přemysla I., čtvrtý český král. Korunován byl už v roce 1228. Přispěl k odražení mongolského vpádu do Evropy a společně se synem Přemyslem získal Rakousko.</t>
  </si>
  <si>
    <t>Přemysl Otakar II.</t>
  </si>
  <si>
    <t>Syn Václava I., pátý český král (korunován 1261). Také vévoda rakouský, štýrský, korutanský, kraňský a furlanský. Podcenil ale vývoj v římskoněmecké říši a politiku papežské kurie. Dne 26. srpna 1278 zahynul v bitvě na Moravském poli proti Rudolfu I. Habsburskému.</t>
  </si>
  <si>
    <t>Václav II.</t>
  </si>
  <si>
    <t>Syn Přemysla II., šestý český král (korunován 1297). Také polský král (korunován roku 1300). Pro syna získal i uherský trůn.</t>
  </si>
  <si>
    <t>Václav III.</t>
  </si>
  <si>
    <t>yn Václava II, sedmý český král. V letech 1301–1304 byl uherským králem jako Ladislav V. Po smrti otce se snažil udržet unii s Polskem, byl však zavražděn. Skončilo tak více než 400 let vlády Přemyslovců v Čechách.</t>
  </si>
  <si>
    <t>Jindřich Korutanský</t>
  </si>
  <si>
    <t>Menhardovci</t>
  </si>
  <si>
    <t>Menhardovec. Manžel Anny Přemyslovny. Měsíc po jeho volbě za krále se objevila vojska Rudolfa, syna římského krále Albrechta I., a Jindřich s Annou uprchli.</t>
  </si>
  <si>
    <t>Rudolf I. Habsburský</t>
  </si>
  <si>
    <t>Habsburkové</t>
  </si>
  <si>
    <t>Syn Albrechta I. Dokázal si získat podporu části panstva sliby (i úplatky), ale zemřel při obléhání hradu Bavora III. ze Strakonic.</t>
  </si>
  <si>
    <t>Jan Lucemburský</t>
  </si>
  <si>
    <t>Lucemburkové</t>
  </si>
  <si>
    <t>Syn Jindřicha VII. V Janovi se protnuly tři nástupnické principy: Uznala ho česká šlechta. Císař mu udělil Čechy v léno. Oženil se s Eliškou Přemyslovnou. Dokázal přesvědčit 5/7 kurfiřtů, aby zvolili jeho syna za císaře.</t>
  </si>
  <si>
    <t>Karel IV.</t>
  </si>
  <si>
    <t>Syn Jana Lucemburského. Také římský císař. S jeho jménem je spojen největší politický i kulturní rozkvět českých zemí.</t>
  </si>
  <si>
    <t>Václav IV.</t>
  </si>
  <si>
    <t>Syn Karla IV. Také římský král. Českým králem byl korunován už ve dvou letech. Syna neměl, a tak byl jeho dědicem jeho bratr Zikmund.</t>
  </si>
  <si>
    <t>Zikmund</t>
  </si>
  <si>
    <t>Albrecht II.</t>
  </si>
  <si>
    <t>Zikmundův zeť a dědic. Také římský a uherský král. Svých dědických práv se domáhal obtížně, české koruny dosáhl i přes odpor husitů.</t>
  </si>
  <si>
    <t>Ladislav Pohrobek</t>
  </si>
  <si>
    <t>Jiří z Poděbrad</t>
  </si>
  <si>
    <t>Zemským správce z doby Ladislava Pohrobka, po jehož smrti se stal králem. Ačkoliv měl potomky, korunu odkázal Jagelloncům.</t>
  </si>
  <si>
    <t>Matyáš Korvín</t>
  </si>
  <si>
    <t>Protikrál. Vládce Uher vojensky usiloval i o český trůn; v průběhu konfrontace se nechal opoziční českou šlechtou zvolit za krále, ačkoliv Jiřímu, který byl jeho tchánem, jen krátce předtím slíbil přátelství.</t>
  </si>
  <si>
    <t>Vladislav Jagellonský</t>
  </si>
  <si>
    <t>Jagellonci</t>
  </si>
  <si>
    <t>Ludvík Jagellonský</t>
  </si>
  <si>
    <t>Ferdinand I.</t>
  </si>
  <si>
    <t>císař</t>
  </si>
  <si>
    <t>Vnuk císaře Maxmiliána I., manžel Anny Jagellonské. Také římskoněmecký císař a uherský král.</t>
  </si>
  <si>
    <t>Maxmilián II.</t>
  </si>
  <si>
    <t>Syn Ferdinanda I. Také římskoněmecký císař a uherský král.</t>
  </si>
  <si>
    <t>Rudolf II.</t>
  </si>
  <si>
    <t>Syn Maxmiliána II. Také římskoněmecký císař a uherský král. Jako jediný Habsburk si zvolil za sídelní město Prahu.</t>
  </si>
  <si>
    <t>Matyáš II.</t>
  </si>
  <si>
    <t>Syn Maxmiliána II. Také římskoněmecký císař a uherský král. Ještě za života bratra Rudolfa začal přebírat jeho moc.</t>
  </si>
  <si>
    <t>Ferdinand II.</t>
  </si>
  <si>
    <t>Matyášův bratranec. Jeho bratranec neměl potomky, a tak byl Ferdinand ještě za jeho života v roce 1617 korunován českým králem.</t>
  </si>
  <si>
    <t>Fridrich Falcký</t>
  </si>
  <si>
    <t>Wittelsbach. Falcký kurfiřt, který projevoval sympatie k českým protestantským stavům. Zvolen králem byl ale až v době, kdy bylo stavovské povstání v defenzivě.</t>
  </si>
  <si>
    <t>Ferdinand III.</t>
  </si>
  <si>
    <t>Syn Ferdinanda II. Také císař římský a král uherský. Pokračoval v českých zemích v rekatolizaci a posilování absolutistické moci, ovšem už mírnějšími prostředky.</t>
  </si>
  <si>
    <t>Ferdinand IV.</t>
  </si>
  <si>
    <t>Titulární český král. Syn Ferdinanda III. Jeho otec ho ještě za svého života nechal korunovat českým, uherským králem a byl zvolen římským králem. Zemřel dříve než jeho otec.</t>
  </si>
  <si>
    <t>Leopold I.</t>
  </si>
  <si>
    <t>Syn Ferdinanda III. Také římskoněmecký císař a uherský král.</t>
  </si>
  <si>
    <t>Josef I.</t>
  </si>
  <si>
    <t>Syn Leopolda I. Již v dětských letech byl korunován uherským (v roce 1687) a římskoněmeckým králem (r. 1690). Českým králem Josef ovšem korunován nebyl.</t>
  </si>
  <si>
    <t>Karel VI.</t>
  </si>
  <si>
    <t>Syn Leopolda I. Také římský císař a uherský král. Snažil se pragmatickou sankcí zajistit dědictví nejstarší dceři Marii Terezii.</t>
  </si>
  <si>
    <t>Marie Terezie</t>
  </si>
  <si>
    <t>Dcera Karla VI. Jediná vládnoucí česká královna. Také královna uherská. O dědictví musela bojovat s Karlem VII. (kurfiřtem bavorským), roku 1743 se nechala korunovat českou královnou.</t>
  </si>
  <si>
    <t>Karel Albrecht Bavorský</t>
  </si>
  <si>
    <t>-</t>
  </si>
  <si>
    <t>Mojmír I.</t>
  </si>
  <si>
    <t>Svatý Václav</t>
  </si>
  <si>
    <t>Syn Karla IV. Také římský císař a uherský král. Roku 1421 ho český zemský sněm jako krále odmítl; plně respektovaným králem byl až poslední dva roky života.</t>
  </si>
  <si>
    <t>Syn Albrechta II., narozen až po jeho smrti (= pohrobek). Také uherský král. V Čechách sídlil v letech 1453–1454 a potom už jen dva měsíce před svou smrtí.</t>
  </si>
  <si>
    <t>Syn Kazimíra IV. Zvolen českým králem byl podle přání Jiřího z Poděbrad, musel ale až do r. 1478 bojovat s Matyášem Korvínem – vládu v zemích Koruny si nakonec rozdělili. Od roku 1490 také král uherský. V roce 1500 vydal Vladislavské zřízení zemské.</t>
  </si>
  <si>
    <t>Syn Vladislava Jagellonského. Otec ho nechal korunovat již roku 1508 za uherského krále a o rok později za krále českého. Zemřel v bitvě u Moháče, čímž vymřela česko-uherská větev rodu.</t>
  </si>
  <si>
    <t>Protikrál, římský císař. Po smrti Karla VI. neuznal Pragmatickou sankci, 9. prosince 1741 se nechal provolat českými stavy králem jako Karel III.</t>
  </si>
  <si>
    <t>Josef II.</t>
  </si>
  <si>
    <t>Habsburko - lotrinští</t>
  </si>
  <si>
    <t>cisař</t>
  </si>
  <si>
    <t>Syn Marie Terezie. Také římský císař a uherský král, reformátor.</t>
  </si>
  <si>
    <t>Leopold II.</t>
  </si>
  <si>
    <t>Syn Marie Terezie. Také římský císař a uherský král. Na rozdíl od bratra se nechal českým králem korunovat.</t>
  </si>
  <si>
    <t>František I.</t>
  </si>
  <si>
    <t>Syn Leopolda II. Také uherský král, římský císař (do 1806), poté první rakouský císař (od 1804)</t>
  </si>
  <si>
    <t>Ferdinand V.</t>
  </si>
  <si>
    <t>Syn Františka I. Také rakouský císař a uherský král. V roce 1848 byl odstaven od českého trůnu a abdikoval ve prospěch synovce Františka Josefa I. Poslední korunovaný český král.</t>
  </si>
  <si>
    <t>František Josef I.</t>
  </si>
  <si>
    <t>Synovec Ferdinanda V. Také rakouský císař a uherský král. Českým zemím vládl více než 60 let, z vnitropolitických důvodů se však nedal korunovat českým králem. (Ztroskotaly i myšlenky na trialistickou monarchii).</t>
  </si>
  <si>
    <t>Karel III.</t>
  </si>
  <si>
    <t>Rakouský císař Karel I., král uherský jako Karel IV. a král český Karel III. Z časových a politických důvodů však nebyl korunován českým králem. Rakousko-Uhersko se mu už zachránit nepodařilo, ačkoliv nabídl federaci.</t>
  </si>
  <si>
    <t>Tomáš Garrigue Masaryk</t>
  </si>
  <si>
    <t>prezident</t>
  </si>
  <si>
    <t>První prezident Československa, o jehož vznik se zasloužil, do funkce byl zvolen celkem čtyřikrát.</t>
  </si>
  <si>
    <t>Edvard Beneš</t>
  </si>
  <si>
    <t>Po Mnichovské dohodě abdikoval, v době války exilový československý prezident.</t>
  </si>
  <si>
    <t>Emil Hácha</t>
  </si>
  <si>
    <t>Klement Gottwald</t>
  </si>
  <si>
    <t>Poválečný premiér, po komunistickém převratu v únoru 1948 se stal prezidentem.</t>
  </si>
  <si>
    <t>Antonín Zápotocký</t>
  </si>
  <si>
    <t>Druhý komunistický prezident. Rezignoval na počáteční reformní snahy.</t>
  </si>
  <si>
    <t>Antonín Novotný</t>
  </si>
  <si>
    <t>V době jeho vlády došlo k jakémusi uvolnění a k částečné rehabilitaci některých nespravedlivě odsouzených v 50. letech.</t>
  </si>
  <si>
    <t>Ludvík Svoboda</t>
  </si>
  <si>
    <t>Zvolen v březnu 1968. Po srpnové invazi odmítl kolaborantskou vládu, poté byl ale jedním z hlavních normalizátorů.</t>
  </si>
  <si>
    <t>Gustáv Husák</t>
  </si>
  <si>
    <t>Na moskevských jednáních v srpnu roku 1968 Husák „změnil kurs“. V roce 1969 se dostal do čela KSČ.</t>
  </si>
  <si>
    <t>Václav Havel</t>
  </si>
  <si>
    <t>Václav Klaus</t>
  </si>
  <si>
    <t>Federální ministr financí, premiér a předseda Poslanecké sněmovny z 90. let.</t>
  </si>
  <si>
    <t>Miloš Zeman</t>
  </si>
  <si>
    <t>Premiér a předseda Poslanecké sněmovny z 90. let, historicky první přímo zvolený prezident České republiky.</t>
  </si>
  <si>
    <t>Prezident druhé republiky (1938 - 1939),sStátní prezident Protektorátu Čechy a Morava (1939–1945).</t>
  </si>
  <si>
    <t>Disident, mluvčí Charty 77 a jedna z vůdčích osobností Sametové revoluce. Poslední československý prezident a první český prezident.</t>
  </si>
  <si>
    <t>Petr Pavel</t>
  </si>
  <si>
    <t xml:space="preserve">Armádní generál ve výslužbě, působil ve funkci předsedy vojenského výboru NATO. </t>
  </si>
  <si>
    <t>Přemysl byl 24. srpna 1203 podruhé korunován papežským legátem Guidem z Praeneste. Přemysl si postupně nechal potvrdit královskou hodnost od obou římských králů i od papeže. Dědičný titul zaručila Zlatá bula sicilská (1212).</t>
  </si>
  <si>
    <t>věk dožití</t>
  </si>
  <si>
    <t>věk dožití monarchů</t>
  </si>
  <si>
    <t>věk dožití prezidentů</t>
  </si>
  <si>
    <t>monarchové</t>
  </si>
  <si>
    <t>prezidenti</t>
  </si>
  <si>
    <t>průměrný věk dožití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</si>
</sst>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charset val="238"/>
      <scheme val="minor"/>
    </font>
    <font>
      <b/>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 fontId="0" fillId="0" borderId="0" xfId="0" applyNumberFormat="1"/>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78"/>
  <sheetViews>
    <sheetView zoomScale="110" zoomScaleNormal="110" workbookViewId="0">
      <selection activeCell="C7" sqref="C7:C8"/>
    </sheetView>
  </sheetViews>
  <sheetFormatPr defaultRowHeight="15" x14ac:dyDescent="0.25"/>
  <cols>
    <col min="1" max="1" width="22.28515625" bestFit="1" customWidth="1"/>
    <col min="2" max="2" width="19.140625" bestFit="1" customWidth="1"/>
    <col min="3" max="3" width="14.28515625" bestFit="1" customWidth="1"/>
    <col min="4" max="4" width="11.42578125" bestFit="1" customWidth="1"/>
    <col min="5" max="5" width="11.42578125" customWidth="1"/>
    <col min="6" max="7" width="10.28515625" bestFit="1" customWidth="1"/>
    <col min="8" max="8" width="10.5703125" customWidth="1"/>
    <col min="9" max="9" width="255.7109375" bestFit="1" customWidth="1"/>
  </cols>
  <sheetData>
    <row r="1" spans="1:9" x14ac:dyDescent="0.25">
      <c r="A1" s="1" t="s">
        <v>0</v>
      </c>
      <c r="B1" s="1" t="s">
        <v>5</v>
      </c>
      <c r="C1" s="1" t="s">
        <v>1</v>
      </c>
      <c r="D1" s="1" t="s">
        <v>2</v>
      </c>
      <c r="E1" s="1" t="s">
        <v>175</v>
      </c>
      <c r="F1" s="1" t="s">
        <v>3</v>
      </c>
      <c r="G1" s="1" t="s">
        <v>4</v>
      </c>
      <c r="H1" s="1" t="s">
        <v>6</v>
      </c>
      <c r="I1" s="1" t="s">
        <v>7</v>
      </c>
    </row>
    <row r="2" spans="1:9" x14ac:dyDescent="0.25">
      <c r="A2" t="s">
        <v>91</v>
      </c>
      <c r="B2" t="s">
        <v>81</v>
      </c>
      <c r="C2">
        <v>1397</v>
      </c>
      <c r="D2">
        <v>1439</v>
      </c>
      <c r="E2">
        <f>D2-C2</f>
        <v>42</v>
      </c>
      <c r="F2">
        <v>1437</v>
      </c>
      <c r="G2">
        <v>1439</v>
      </c>
      <c r="H2" t="s">
        <v>56</v>
      </c>
      <c r="I2" t="s">
        <v>92</v>
      </c>
    </row>
    <row r="3" spans="1:9" x14ac:dyDescent="0.25">
      <c r="A3" t="s">
        <v>159</v>
      </c>
      <c r="C3">
        <v>1904</v>
      </c>
      <c r="D3">
        <v>1975</v>
      </c>
      <c r="E3">
        <f t="shared" ref="E3:E66" si="0">D3-C3</f>
        <v>71</v>
      </c>
      <c r="F3">
        <v>1957</v>
      </c>
      <c r="G3">
        <v>1968</v>
      </c>
      <c r="H3" t="s">
        <v>150</v>
      </c>
      <c r="I3" t="s">
        <v>160</v>
      </c>
    </row>
    <row r="4" spans="1:9" x14ac:dyDescent="0.25">
      <c r="A4" t="s">
        <v>157</v>
      </c>
      <c r="C4">
        <v>1884</v>
      </c>
      <c r="D4">
        <v>1957</v>
      </c>
      <c r="E4">
        <f t="shared" si="0"/>
        <v>73</v>
      </c>
      <c r="F4">
        <v>1953</v>
      </c>
      <c r="G4">
        <v>1957</v>
      </c>
      <c r="H4" t="s">
        <v>150</v>
      </c>
      <c r="I4" t="s">
        <v>158</v>
      </c>
    </row>
    <row r="5" spans="1:9" x14ac:dyDescent="0.25">
      <c r="A5" t="s">
        <v>58</v>
      </c>
      <c r="B5" t="s">
        <v>20</v>
      </c>
      <c r="C5">
        <v>1142</v>
      </c>
      <c r="D5">
        <v>1189</v>
      </c>
      <c r="E5">
        <f t="shared" si="0"/>
        <v>47</v>
      </c>
      <c r="F5">
        <v>1178</v>
      </c>
      <c r="G5">
        <v>1189</v>
      </c>
      <c r="H5" t="s">
        <v>11</v>
      </c>
      <c r="I5" t="s">
        <v>59</v>
      </c>
    </row>
    <row r="6" spans="1:9" x14ac:dyDescent="0.25">
      <c r="A6" t="s">
        <v>27</v>
      </c>
      <c r="B6" t="s">
        <v>20</v>
      </c>
      <c r="C6">
        <v>915</v>
      </c>
      <c r="D6">
        <v>972</v>
      </c>
      <c r="E6">
        <f t="shared" si="0"/>
        <v>57</v>
      </c>
      <c r="F6">
        <v>935</v>
      </c>
      <c r="G6">
        <v>972</v>
      </c>
      <c r="H6" t="s">
        <v>11</v>
      </c>
      <c r="I6" t="s">
        <v>28</v>
      </c>
    </row>
    <row r="7" spans="1:9" x14ac:dyDescent="0.25">
      <c r="A7" t="s">
        <v>29</v>
      </c>
      <c r="B7" t="s">
        <v>20</v>
      </c>
      <c r="C7">
        <v>935</v>
      </c>
      <c r="D7">
        <v>999</v>
      </c>
      <c r="E7">
        <f t="shared" si="0"/>
        <v>64</v>
      </c>
      <c r="F7">
        <v>972</v>
      </c>
      <c r="G7">
        <v>999</v>
      </c>
      <c r="H7" t="s">
        <v>11</v>
      </c>
      <c r="I7" t="s">
        <v>30</v>
      </c>
    </row>
    <row r="8" spans="1:9" x14ac:dyDescent="0.25">
      <c r="A8" t="s">
        <v>31</v>
      </c>
      <c r="B8" t="s">
        <v>20</v>
      </c>
      <c r="C8">
        <v>968</v>
      </c>
      <c r="D8">
        <v>1037</v>
      </c>
      <c r="E8">
        <f t="shared" si="0"/>
        <v>69</v>
      </c>
      <c r="F8">
        <v>999</v>
      </c>
      <c r="G8">
        <v>1002</v>
      </c>
      <c r="H8" t="s">
        <v>11</v>
      </c>
      <c r="I8" t="s">
        <v>32</v>
      </c>
    </row>
    <row r="9" spans="1:9" x14ac:dyDescent="0.25">
      <c r="A9" t="s">
        <v>19</v>
      </c>
      <c r="B9" t="s">
        <v>20</v>
      </c>
      <c r="C9">
        <v>852</v>
      </c>
      <c r="D9">
        <v>889</v>
      </c>
      <c r="E9">
        <f t="shared" si="0"/>
        <v>37</v>
      </c>
      <c r="F9">
        <v>885</v>
      </c>
      <c r="G9">
        <v>889</v>
      </c>
      <c r="H9" t="s">
        <v>11</v>
      </c>
      <c r="I9" t="s">
        <v>21</v>
      </c>
    </row>
    <row r="10" spans="1:9" x14ac:dyDescent="0.25">
      <c r="A10" t="s">
        <v>47</v>
      </c>
      <c r="B10" t="s">
        <v>20</v>
      </c>
      <c r="C10">
        <v>1064</v>
      </c>
      <c r="D10">
        <v>1124</v>
      </c>
      <c r="E10">
        <f t="shared" si="0"/>
        <v>60</v>
      </c>
      <c r="F10">
        <v>1100</v>
      </c>
      <c r="G10">
        <v>1107</v>
      </c>
      <c r="H10" t="s">
        <v>11</v>
      </c>
      <c r="I10" t="s">
        <v>48</v>
      </c>
    </row>
    <row r="11" spans="1:9" x14ac:dyDescent="0.25">
      <c r="A11" t="s">
        <v>37</v>
      </c>
      <c r="B11" t="s">
        <v>20</v>
      </c>
      <c r="C11">
        <v>1002</v>
      </c>
      <c r="D11">
        <v>1055</v>
      </c>
      <c r="E11">
        <f t="shared" si="0"/>
        <v>53</v>
      </c>
      <c r="F11">
        <v>1034</v>
      </c>
      <c r="G11">
        <v>1055</v>
      </c>
      <c r="H11" t="s">
        <v>11</v>
      </c>
      <c r="I11" t="s">
        <v>38</v>
      </c>
    </row>
    <row r="12" spans="1:9" x14ac:dyDescent="0.25">
      <c r="A12" t="s">
        <v>45</v>
      </c>
      <c r="B12" t="s">
        <v>20</v>
      </c>
      <c r="C12">
        <v>1060</v>
      </c>
      <c r="D12">
        <v>1100</v>
      </c>
      <c r="E12">
        <f t="shared" si="0"/>
        <v>40</v>
      </c>
      <c r="F12">
        <v>1092</v>
      </c>
      <c r="G12">
        <v>1100</v>
      </c>
      <c r="H12" t="s">
        <v>11</v>
      </c>
      <c r="I12" t="s">
        <v>46</v>
      </c>
    </row>
    <row r="13" spans="1:9" x14ac:dyDescent="0.25">
      <c r="A13" t="s">
        <v>152</v>
      </c>
      <c r="C13">
        <v>1884</v>
      </c>
      <c r="D13">
        <v>1948</v>
      </c>
      <c r="E13">
        <f t="shared" si="0"/>
        <v>64</v>
      </c>
      <c r="F13">
        <v>1935</v>
      </c>
      <c r="G13">
        <v>1945</v>
      </c>
      <c r="H13" t="s">
        <v>150</v>
      </c>
      <c r="I13" t="s">
        <v>153</v>
      </c>
    </row>
    <row r="14" spans="1:9" x14ac:dyDescent="0.25">
      <c r="A14" t="s">
        <v>154</v>
      </c>
      <c r="C14">
        <v>1872</v>
      </c>
      <c r="D14">
        <v>1945</v>
      </c>
      <c r="E14">
        <f t="shared" si="0"/>
        <v>73</v>
      </c>
      <c r="F14">
        <v>1938</v>
      </c>
      <c r="G14">
        <v>1945</v>
      </c>
      <c r="H14" t="s">
        <v>150</v>
      </c>
      <c r="I14" t="s">
        <v>170</v>
      </c>
    </row>
    <row r="15" spans="1:9" x14ac:dyDescent="0.25">
      <c r="A15" t="s">
        <v>101</v>
      </c>
      <c r="B15" t="s">
        <v>81</v>
      </c>
      <c r="C15">
        <v>1503</v>
      </c>
      <c r="D15">
        <v>1564</v>
      </c>
      <c r="E15">
        <f t="shared" si="0"/>
        <v>61</v>
      </c>
      <c r="F15">
        <v>1526</v>
      </c>
      <c r="G15">
        <v>1564</v>
      </c>
      <c r="H15" t="s">
        <v>102</v>
      </c>
      <c r="I15" t="s">
        <v>103</v>
      </c>
    </row>
    <row r="16" spans="1:9" x14ac:dyDescent="0.25">
      <c r="A16" t="s">
        <v>110</v>
      </c>
      <c r="B16" t="s">
        <v>81</v>
      </c>
      <c r="C16">
        <v>1578</v>
      </c>
      <c r="D16">
        <v>1637</v>
      </c>
      <c r="E16" s="2">
        <f t="shared" si="0"/>
        <v>59</v>
      </c>
      <c r="F16">
        <v>1619</v>
      </c>
      <c r="G16">
        <v>1619</v>
      </c>
      <c r="H16" t="s">
        <v>102</v>
      </c>
      <c r="I16" t="s">
        <v>111</v>
      </c>
    </row>
    <row r="17" spans="1:9" x14ac:dyDescent="0.25">
      <c r="A17" t="s">
        <v>114</v>
      </c>
      <c r="B17" t="s">
        <v>81</v>
      </c>
      <c r="C17">
        <v>1608</v>
      </c>
      <c r="D17">
        <v>1657</v>
      </c>
      <c r="E17">
        <f t="shared" si="0"/>
        <v>49</v>
      </c>
      <c r="F17">
        <v>1637</v>
      </c>
      <c r="G17">
        <v>1657</v>
      </c>
      <c r="H17" t="s">
        <v>102</v>
      </c>
      <c r="I17" t="s">
        <v>115</v>
      </c>
    </row>
    <row r="18" spans="1:9" x14ac:dyDescent="0.25">
      <c r="A18" t="s">
        <v>116</v>
      </c>
      <c r="B18" t="s">
        <v>81</v>
      </c>
      <c r="C18">
        <v>1633</v>
      </c>
      <c r="D18">
        <v>1654</v>
      </c>
      <c r="E18">
        <f t="shared" si="0"/>
        <v>21</v>
      </c>
      <c r="F18">
        <v>1646</v>
      </c>
      <c r="G18">
        <v>1654</v>
      </c>
      <c r="H18" t="s">
        <v>102</v>
      </c>
      <c r="I18" t="s">
        <v>117</v>
      </c>
    </row>
    <row r="19" spans="1:9" x14ac:dyDescent="0.25">
      <c r="A19" t="s">
        <v>143</v>
      </c>
      <c r="B19" t="s">
        <v>136</v>
      </c>
      <c r="C19">
        <v>1793</v>
      </c>
      <c r="D19">
        <v>1875</v>
      </c>
      <c r="E19">
        <f t="shared" si="0"/>
        <v>82</v>
      </c>
      <c r="F19">
        <v>1835</v>
      </c>
      <c r="G19">
        <v>1848</v>
      </c>
      <c r="H19" t="s">
        <v>102</v>
      </c>
      <c r="I19" t="s">
        <v>144</v>
      </c>
    </row>
    <row r="20" spans="1:9" x14ac:dyDescent="0.25">
      <c r="A20" t="s">
        <v>141</v>
      </c>
      <c r="B20" t="s">
        <v>136</v>
      </c>
      <c r="C20">
        <v>1768</v>
      </c>
      <c r="D20">
        <v>1835</v>
      </c>
      <c r="E20">
        <f t="shared" si="0"/>
        <v>67</v>
      </c>
      <c r="F20">
        <v>1792</v>
      </c>
      <c r="G20">
        <v>1835</v>
      </c>
      <c r="H20" t="s">
        <v>102</v>
      </c>
      <c r="I20" t="s">
        <v>142</v>
      </c>
    </row>
    <row r="21" spans="1:9" x14ac:dyDescent="0.25">
      <c r="A21" t="s">
        <v>145</v>
      </c>
      <c r="B21" t="s">
        <v>136</v>
      </c>
      <c r="C21">
        <v>1830</v>
      </c>
      <c r="D21">
        <v>1916</v>
      </c>
      <c r="E21">
        <f t="shared" si="0"/>
        <v>86</v>
      </c>
      <c r="F21">
        <v>1848</v>
      </c>
      <c r="G21">
        <v>1916</v>
      </c>
      <c r="H21" t="s">
        <v>102</v>
      </c>
      <c r="I21" t="s">
        <v>146</v>
      </c>
    </row>
    <row r="22" spans="1:9" x14ac:dyDescent="0.25">
      <c r="A22" t="s">
        <v>112</v>
      </c>
      <c r="B22" t="s">
        <v>81</v>
      </c>
      <c r="C22">
        <v>1596</v>
      </c>
      <c r="D22">
        <v>1632</v>
      </c>
      <c r="E22">
        <f t="shared" si="0"/>
        <v>36</v>
      </c>
      <c r="F22">
        <v>1619</v>
      </c>
      <c r="G22">
        <v>1620</v>
      </c>
      <c r="H22" t="s">
        <v>102</v>
      </c>
      <c r="I22" t="s">
        <v>113</v>
      </c>
    </row>
    <row r="23" spans="1:9" x14ac:dyDescent="0.25">
      <c r="A23" t="s">
        <v>163</v>
      </c>
      <c r="C23">
        <v>1913</v>
      </c>
      <c r="D23">
        <v>1991</v>
      </c>
      <c r="E23">
        <f t="shared" si="0"/>
        <v>78</v>
      </c>
      <c r="F23">
        <v>1975</v>
      </c>
      <c r="G23">
        <v>1989</v>
      </c>
      <c r="H23" t="s">
        <v>150</v>
      </c>
      <c r="I23" t="s">
        <v>164</v>
      </c>
    </row>
    <row r="24" spans="1:9" x14ac:dyDescent="0.25">
      <c r="A24" t="s">
        <v>83</v>
      </c>
      <c r="B24" t="s">
        <v>84</v>
      </c>
      <c r="C24">
        <v>1296</v>
      </c>
      <c r="D24">
        <v>1346</v>
      </c>
      <c r="E24">
        <f t="shared" si="0"/>
        <v>50</v>
      </c>
      <c r="F24">
        <v>1310</v>
      </c>
      <c r="G24">
        <v>1346</v>
      </c>
      <c r="H24" t="s">
        <v>56</v>
      </c>
      <c r="I24" t="s">
        <v>85</v>
      </c>
    </row>
    <row r="25" spans="1:9" x14ac:dyDescent="0.25">
      <c r="A25" t="s">
        <v>33</v>
      </c>
      <c r="B25" t="s">
        <v>20</v>
      </c>
      <c r="C25">
        <v>973</v>
      </c>
      <c r="D25">
        <v>1035</v>
      </c>
      <c r="E25">
        <f t="shared" si="0"/>
        <v>62</v>
      </c>
      <c r="F25">
        <v>1004</v>
      </c>
      <c r="G25">
        <v>1012</v>
      </c>
      <c r="H25" t="s">
        <v>11</v>
      </c>
      <c r="I25" t="s">
        <v>34</v>
      </c>
    </row>
    <row r="26" spans="1:9" x14ac:dyDescent="0.25">
      <c r="A26" t="s">
        <v>67</v>
      </c>
      <c r="B26" t="s">
        <v>20</v>
      </c>
      <c r="C26">
        <v>1137</v>
      </c>
      <c r="D26">
        <v>1197</v>
      </c>
      <c r="E26">
        <f t="shared" si="0"/>
        <v>60</v>
      </c>
      <c r="F26">
        <v>1193</v>
      </c>
      <c r="G26">
        <v>1197</v>
      </c>
      <c r="H26" t="s">
        <v>11</v>
      </c>
      <c r="I26" t="s">
        <v>68</v>
      </c>
    </row>
    <row r="27" spans="1:9" x14ac:dyDescent="0.25">
      <c r="A27" t="s">
        <v>77</v>
      </c>
      <c r="B27" t="s">
        <v>78</v>
      </c>
      <c r="C27">
        <v>1265</v>
      </c>
      <c r="D27">
        <v>1335</v>
      </c>
      <c r="E27">
        <f t="shared" si="0"/>
        <v>70</v>
      </c>
      <c r="F27">
        <v>1307</v>
      </c>
      <c r="G27">
        <v>1310</v>
      </c>
      <c r="H27" t="s">
        <v>56</v>
      </c>
      <c r="I27" t="s">
        <v>79</v>
      </c>
    </row>
    <row r="28" spans="1:9" x14ac:dyDescent="0.25">
      <c r="A28" t="s">
        <v>94</v>
      </c>
      <c r="C28">
        <v>1420</v>
      </c>
      <c r="D28">
        <v>1471</v>
      </c>
      <c r="E28">
        <f t="shared" si="0"/>
        <v>51</v>
      </c>
      <c r="F28">
        <v>1458</v>
      </c>
      <c r="G28">
        <v>1471</v>
      </c>
      <c r="H28" t="s">
        <v>56</v>
      </c>
      <c r="I28" t="s">
        <v>95</v>
      </c>
    </row>
    <row r="29" spans="1:9" x14ac:dyDescent="0.25">
      <c r="A29" t="s">
        <v>120</v>
      </c>
      <c r="B29" t="s">
        <v>81</v>
      </c>
      <c r="C29">
        <v>1678</v>
      </c>
      <c r="D29">
        <v>1711</v>
      </c>
      <c r="E29">
        <f t="shared" si="0"/>
        <v>33</v>
      </c>
      <c r="F29">
        <v>1705</v>
      </c>
      <c r="G29">
        <v>1711</v>
      </c>
      <c r="H29" t="s">
        <v>102</v>
      </c>
      <c r="I29" t="s">
        <v>121</v>
      </c>
    </row>
    <row r="30" spans="1:9" x14ac:dyDescent="0.25">
      <c r="A30" t="s">
        <v>135</v>
      </c>
      <c r="B30" t="s">
        <v>136</v>
      </c>
      <c r="C30">
        <v>1741</v>
      </c>
      <c r="D30">
        <v>1790</v>
      </c>
      <c r="E30">
        <f t="shared" si="0"/>
        <v>49</v>
      </c>
      <c r="F30">
        <v>1780</v>
      </c>
      <c r="G30">
        <v>1790</v>
      </c>
      <c r="H30" t="s">
        <v>137</v>
      </c>
      <c r="I30" t="s">
        <v>138</v>
      </c>
    </row>
    <row r="31" spans="1:9" x14ac:dyDescent="0.25">
      <c r="A31" t="s">
        <v>126</v>
      </c>
      <c r="B31" t="s">
        <v>81</v>
      </c>
      <c r="C31">
        <v>1697</v>
      </c>
      <c r="D31">
        <v>1745</v>
      </c>
      <c r="E31">
        <f t="shared" si="0"/>
        <v>48</v>
      </c>
      <c r="F31">
        <v>1741</v>
      </c>
      <c r="G31">
        <v>1743</v>
      </c>
      <c r="H31" t="s">
        <v>102</v>
      </c>
      <c r="I31" t="s">
        <v>134</v>
      </c>
    </row>
    <row r="32" spans="1:9" x14ac:dyDescent="0.25">
      <c r="A32" t="s">
        <v>147</v>
      </c>
      <c r="B32" t="s">
        <v>136</v>
      </c>
      <c r="C32">
        <v>1887</v>
      </c>
      <c r="D32">
        <v>1922</v>
      </c>
      <c r="E32">
        <f t="shared" si="0"/>
        <v>35</v>
      </c>
      <c r="F32">
        <v>1916</v>
      </c>
      <c r="G32">
        <v>1918</v>
      </c>
      <c r="H32" t="s">
        <v>102</v>
      </c>
      <c r="I32" t="s">
        <v>148</v>
      </c>
    </row>
    <row r="33" spans="1:9" x14ac:dyDescent="0.25">
      <c r="A33" t="s">
        <v>86</v>
      </c>
      <c r="B33" t="s">
        <v>84</v>
      </c>
      <c r="C33">
        <v>1316</v>
      </c>
      <c r="D33">
        <v>1378</v>
      </c>
      <c r="E33">
        <f t="shared" si="0"/>
        <v>62</v>
      </c>
      <c r="F33">
        <v>1346</v>
      </c>
      <c r="G33">
        <v>1378</v>
      </c>
      <c r="H33" t="s">
        <v>56</v>
      </c>
      <c r="I33" t="s">
        <v>87</v>
      </c>
    </row>
    <row r="34" spans="1:9" x14ac:dyDescent="0.25">
      <c r="A34" t="s">
        <v>122</v>
      </c>
      <c r="B34" t="s">
        <v>81</v>
      </c>
      <c r="C34">
        <v>1685</v>
      </c>
      <c r="D34">
        <v>1740</v>
      </c>
      <c r="E34">
        <f t="shared" si="0"/>
        <v>55</v>
      </c>
      <c r="F34">
        <v>1711</v>
      </c>
      <c r="G34">
        <v>1740</v>
      </c>
      <c r="H34" t="s">
        <v>102</v>
      </c>
      <c r="I34" t="s">
        <v>123</v>
      </c>
    </row>
    <row r="35" spans="1:9" x14ac:dyDescent="0.25">
      <c r="A35" t="s">
        <v>155</v>
      </c>
      <c r="C35">
        <v>1896</v>
      </c>
      <c r="D35">
        <v>1953</v>
      </c>
      <c r="E35">
        <f t="shared" si="0"/>
        <v>57</v>
      </c>
      <c r="F35">
        <v>1948</v>
      </c>
      <c r="G35">
        <v>1953</v>
      </c>
      <c r="H35" t="s">
        <v>150</v>
      </c>
      <c r="I35" t="s">
        <v>156</v>
      </c>
    </row>
    <row r="36" spans="1:9" x14ac:dyDescent="0.25">
      <c r="A36" t="s">
        <v>43</v>
      </c>
      <c r="B36" t="s">
        <v>20</v>
      </c>
      <c r="C36">
        <v>1035</v>
      </c>
      <c r="D36">
        <v>1092</v>
      </c>
      <c r="E36">
        <f t="shared" si="0"/>
        <v>57</v>
      </c>
      <c r="F36">
        <v>1092</v>
      </c>
      <c r="G36">
        <v>1092</v>
      </c>
      <c r="H36" t="s">
        <v>11</v>
      </c>
      <c r="I36" t="s">
        <v>44</v>
      </c>
    </row>
    <row r="37" spans="1:9" x14ac:dyDescent="0.25">
      <c r="A37" t="s">
        <v>62</v>
      </c>
      <c r="B37" t="s">
        <v>20</v>
      </c>
      <c r="C37">
        <v>1135</v>
      </c>
      <c r="D37">
        <v>1191</v>
      </c>
      <c r="E37">
        <f t="shared" si="0"/>
        <v>56</v>
      </c>
      <c r="F37">
        <v>1189</v>
      </c>
      <c r="G37">
        <v>1191</v>
      </c>
      <c r="H37" t="s">
        <v>11</v>
      </c>
      <c r="I37" t="s">
        <v>63</v>
      </c>
    </row>
    <row r="38" spans="1:9" x14ac:dyDescent="0.25">
      <c r="A38" t="s">
        <v>93</v>
      </c>
      <c r="B38" t="s">
        <v>81</v>
      </c>
      <c r="C38">
        <v>1440</v>
      </c>
      <c r="D38">
        <v>1457</v>
      </c>
      <c r="E38">
        <f t="shared" si="0"/>
        <v>17</v>
      </c>
      <c r="F38">
        <v>1453</v>
      </c>
      <c r="G38">
        <v>1457</v>
      </c>
      <c r="H38" t="s">
        <v>56</v>
      </c>
      <c r="I38" t="s">
        <v>131</v>
      </c>
    </row>
    <row r="39" spans="1:9" x14ac:dyDescent="0.25">
      <c r="A39" t="s">
        <v>118</v>
      </c>
      <c r="B39" t="s">
        <v>81</v>
      </c>
      <c r="C39">
        <v>1640</v>
      </c>
      <c r="D39">
        <v>1705</v>
      </c>
      <c r="E39">
        <f t="shared" si="0"/>
        <v>65</v>
      </c>
      <c r="F39">
        <v>1657</v>
      </c>
      <c r="G39">
        <v>1705</v>
      </c>
      <c r="H39" t="s">
        <v>102</v>
      </c>
      <c r="I39" t="s">
        <v>119</v>
      </c>
    </row>
    <row r="40" spans="1:9" x14ac:dyDescent="0.25">
      <c r="A40" t="s">
        <v>139</v>
      </c>
      <c r="B40" t="s">
        <v>136</v>
      </c>
      <c r="C40">
        <v>1747</v>
      </c>
      <c r="D40">
        <v>1792</v>
      </c>
      <c r="E40">
        <f t="shared" si="0"/>
        <v>45</v>
      </c>
      <c r="F40">
        <v>1790</v>
      </c>
      <c r="G40">
        <v>1792</v>
      </c>
      <c r="H40" t="s">
        <v>102</v>
      </c>
      <c r="I40" t="s">
        <v>140</v>
      </c>
    </row>
    <row r="41" spans="1:9" x14ac:dyDescent="0.25">
      <c r="A41" t="s">
        <v>100</v>
      </c>
      <c r="B41" t="s">
        <v>99</v>
      </c>
      <c r="C41">
        <v>1506</v>
      </c>
      <c r="D41">
        <v>1526</v>
      </c>
      <c r="E41">
        <f t="shared" si="0"/>
        <v>20</v>
      </c>
      <c r="F41">
        <v>1516</v>
      </c>
      <c r="G41">
        <v>1526</v>
      </c>
      <c r="H41" t="s">
        <v>56</v>
      </c>
      <c r="I41" t="s">
        <v>133</v>
      </c>
    </row>
    <row r="42" spans="1:9" x14ac:dyDescent="0.25">
      <c r="A42" t="s">
        <v>161</v>
      </c>
      <c r="C42">
        <v>1895</v>
      </c>
      <c r="D42">
        <v>1979</v>
      </c>
      <c r="E42">
        <f t="shared" si="0"/>
        <v>84</v>
      </c>
      <c r="F42">
        <v>1968</v>
      </c>
      <c r="G42">
        <v>1975</v>
      </c>
      <c r="H42" t="s">
        <v>150</v>
      </c>
      <c r="I42" t="s">
        <v>162</v>
      </c>
    </row>
    <row r="43" spans="1:9" x14ac:dyDescent="0.25">
      <c r="A43" t="s">
        <v>124</v>
      </c>
      <c r="B43" t="s">
        <v>81</v>
      </c>
      <c r="C43">
        <v>1717</v>
      </c>
      <c r="D43">
        <v>1780</v>
      </c>
      <c r="E43">
        <f t="shared" si="0"/>
        <v>63</v>
      </c>
      <c r="F43">
        <v>1740</v>
      </c>
      <c r="G43">
        <v>1780</v>
      </c>
      <c r="H43" t="s">
        <v>56</v>
      </c>
      <c r="I43" t="s">
        <v>125</v>
      </c>
    </row>
    <row r="44" spans="1:9" x14ac:dyDescent="0.25">
      <c r="A44" t="s">
        <v>108</v>
      </c>
      <c r="B44" t="s">
        <v>81</v>
      </c>
      <c r="C44">
        <v>1557</v>
      </c>
      <c r="D44">
        <v>1619</v>
      </c>
      <c r="E44">
        <f t="shared" si="0"/>
        <v>62</v>
      </c>
      <c r="F44">
        <v>1611</v>
      </c>
      <c r="G44">
        <v>1619</v>
      </c>
      <c r="H44" t="s">
        <v>102</v>
      </c>
      <c r="I44" t="s">
        <v>109</v>
      </c>
    </row>
    <row r="45" spans="1:9" x14ac:dyDescent="0.25">
      <c r="A45" t="s">
        <v>96</v>
      </c>
      <c r="C45">
        <v>1443</v>
      </c>
      <c r="D45">
        <v>1490</v>
      </c>
      <c r="E45">
        <f t="shared" si="0"/>
        <v>47</v>
      </c>
      <c r="F45">
        <v>1469</v>
      </c>
      <c r="G45">
        <v>1490</v>
      </c>
      <c r="H45" t="s">
        <v>56</v>
      </c>
      <c r="I45" t="s">
        <v>97</v>
      </c>
    </row>
    <row r="46" spans="1:9" x14ac:dyDescent="0.25">
      <c r="A46" t="s">
        <v>104</v>
      </c>
      <c r="B46" t="s">
        <v>81</v>
      </c>
      <c r="C46">
        <v>1527</v>
      </c>
      <c r="D46">
        <v>1576</v>
      </c>
      <c r="E46">
        <f t="shared" si="0"/>
        <v>49</v>
      </c>
      <c r="F46">
        <v>1564</v>
      </c>
      <c r="G46">
        <v>1576</v>
      </c>
      <c r="H46" t="s">
        <v>102</v>
      </c>
      <c r="I46" t="s">
        <v>105</v>
      </c>
    </row>
    <row r="47" spans="1:9" x14ac:dyDescent="0.25">
      <c r="A47" t="s">
        <v>168</v>
      </c>
      <c r="C47">
        <v>1944</v>
      </c>
      <c r="D47">
        <v>2025</v>
      </c>
      <c r="E47">
        <f t="shared" si="0"/>
        <v>81</v>
      </c>
      <c r="F47">
        <v>2013</v>
      </c>
      <c r="G47">
        <v>2023</v>
      </c>
      <c r="H47" t="s">
        <v>150</v>
      </c>
      <c r="I47" t="s">
        <v>169</v>
      </c>
    </row>
    <row r="48" spans="1:9" x14ac:dyDescent="0.25">
      <c r="A48" t="s">
        <v>128</v>
      </c>
      <c r="B48" t="s">
        <v>10</v>
      </c>
      <c r="C48">
        <v>795</v>
      </c>
      <c r="D48">
        <v>846</v>
      </c>
      <c r="E48">
        <f t="shared" si="0"/>
        <v>51</v>
      </c>
      <c r="F48">
        <v>830</v>
      </c>
      <c r="G48">
        <v>846</v>
      </c>
      <c r="H48" t="s">
        <v>11</v>
      </c>
      <c r="I48" t="s">
        <v>12</v>
      </c>
    </row>
    <row r="49" spans="1:9" x14ac:dyDescent="0.25">
      <c r="A49" t="s">
        <v>17</v>
      </c>
      <c r="B49" t="s">
        <v>10</v>
      </c>
      <c r="C49">
        <v>871</v>
      </c>
      <c r="D49">
        <v>906</v>
      </c>
      <c r="E49">
        <f t="shared" si="0"/>
        <v>35</v>
      </c>
      <c r="F49">
        <v>894</v>
      </c>
      <c r="G49">
        <v>906</v>
      </c>
      <c r="H49" t="s">
        <v>11</v>
      </c>
      <c r="I49" t="s">
        <v>18</v>
      </c>
    </row>
    <row r="50" spans="1:9" x14ac:dyDescent="0.25">
      <c r="A50" t="s">
        <v>35</v>
      </c>
      <c r="B50" t="s">
        <v>20</v>
      </c>
      <c r="C50">
        <v>975</v>
      </c>
      <c r="D50">
        <v>1034</v>
      </c>
      <c r="E50">
        <f t="shared" si="0"/>
        <v>59</v>
      </c>
      <c r="F50">
        <v>1012</v>
      </c>
      <c r="G50">
        <v>1033</v>
      </c>
      <c r="H50" t="s">
        <v>11</v>
      </c>
      <c r="I50" t="s">
        <v>36</v>
      </c>
    </row>
    <row r="51" spans="1:9" x14ac:dyDescent="0.25">
      <c r="A51" t="s">
        <v>172</v>
      </c>
      <c r="C51">
        <v>1961</v>
      </c>
      <c r="D51">
        <v>2025</v>
      </c>
      <c r="E51">
        <f t="shared" si="0"/>
        <v>64</v>
      </c>
      <c r="F51">
        <v>2023</v>
      </c>
      <c r="H51" t="s">
        <v>150</v>
      </c>
      <c r="I51" t="s">
        <v>173</v>
      </c>
    </row>
    <row r="52" spans="1:9" x14ac:dyDescent="0.25">
      <c r="A52" t="s">
        <v>66</v>
      </c>
      <c r="B52" t="s">
        <v>20</v>
      </c>
      <c r="C52">
        <v>1155</v>
      </c>
      <c r="D52">
        <v>1230</v>
      </c>
      <c r="E52">
        <f t="shared" si="0"/>
        <v>75</v>
      </c>
      <c r="F52">
        <v>1197</v>
      </c>
      <c r="G52">
        <v>1230</v>
      </c>
      <c r="H52" t="s">
        <v>56</v>
      </c>
      <c r="I52" t="s">
        <v>174</v>
      </c>
    </row>
    <row r="53" spans="1:9" x14ac:dyDescent="0.25">
      <c r="A53" t="s">
        <v>71</v>
      </c>
      <c r="B53" t="s">
        <v>20</v>
      </c>
      <c r="C53">
        <v>1233</v>
      </c>
      <c r="D53">
        <v>1278</v>
      </c>
      <c r="E53">
        <f t="shared" si="0"/>
        <v>45</v>
      </c>
      <c r="F53">
        <v>1253</v>
      </c>
      <c r="G53">
        <v>1278</v>
      </c>
      <c r="H53" t="s">
        <v>56</v>
      </c>
      <c r="I53" t="s">
        <v>72</v>
      </c>
    </row>
    <row r="54" spans="1:9" x14ac:dyDescent="0.25">
      <c r="A54" t="s">
        <v>13</v>
      </c>
      <c r="B54" t="s">
        <v>10</v>
      </c>
      <c r="C54">
        <v>813</v>
      </c>
      <c r="D54">
        <v>870</v>
      </c>
      <c r="E54">
        <f t="shared" si="0"/>
        <v>57</v>
      </c>
      <c r="F54">
        <v>846</v>
      </c>
      <c r="G54">
        <v>870</v>
      </c>
      <c r="H54" t="s">
        <v>11</v>
      </c>
      <c r="I54" t="s">
        <v>14</v>
      </c>
    </row>
    <row r="55" spans="1:9" x14ac:dyDescent="0.25">
      <c r="A55" t="s">
        <v>80</v>
      </c>
      <c r="B55" t="s">
        <v>81</v>
      </c>
      <c r="C55">
        <v>1281</v>
      </c>
      <c r="D55">
        <v>1307</v>
      </c>
      <c r="E55">
        <f t="shared" si="0"/>
        <v>26</v>
      </c>
      <c r="F55">
        <v>1306</v>
      </c>
      <c r="G55">
        <v>1307</v>
      </c>
      <c r="H55" t="s">
        <v>56</v>
      </c>
      <c r="I55" t="s">
        <v>82</v>
      </c>
    </row>
    <row r="56" spans="1:9" x14ac:dyDescent="0.25">
      <c r="A56" t="s">
        <v>106</v>
      </c>
      <c r="B56" t="s">
        <v>81</v>
      </c>
      <c r="C56">
        <v>1552</v>
      </c>
      <c r="D56">
        <v>1612</v>
      </c>
      <c r="E56">
        <f t="shared" si="0"/>
        <v>60</v>
      </c>
      <c r="F56">
        <v>1576</v>
      </c>
      <c r="G56">
        <v>1611</v>
      </c>
      <c r="H56" t="s">
        <v>102</v>
      </c>
      <c r="I56" t="s">
        <v>107</v>
      </c>
    </row>
    <row r="57" spans="1:9" x14ac:dyDescent="0.25">
      <c r="A57" t="s">
        <v>8</v>
      </c>
      <c r="C57">
        <v>605</v>
      </c>
      <c r="D57">
        <v>659</v>
      </c>
      <c r="E57">
        <f t="shared" si="0"/>
        <v>54</v>
      </c>
      <c r="F57">
        <v>623</v>
      </c>
      <c r="G57">
        <v>658</v>
      </c>
      <c r="H57" t="s">
        <v>127</v>
      </c>
      <c r="I57" t="s">
        <v>9</v>
      </c>
    </row>
    <row r="58" spans="1:9" x14ac:dyDescent="0.25">
      <c r="A58" t="s">
        <v>53</v>
      </c>
      <c r="B58" t="s">
        <v>20</v>
      </c>
      <c r="C58">
        <v>1090</v>
      </c>
      <c r="D58">
        <v>1140</v>
      </c>
      <c r="E58">
        <f t="shared" si="0"/>
        <v>50</v>
      </c>
      <c r="F58">
        <v>1125</v>
      </c>
      <c r="G58">
        <v>1140</v>
      </c>
      <c r="H58" t="s">
        <v>11</v>
      </c>
      <c r="I58" t="s">
        <v>54</v>
      </c>
    </row>
    <row r="59" spans="1:9" x14ac:dyDescent="0.25">
      <c r="A59" t="s">
        <v>60</v>
      </c>
      <c r="B59" t="s">
        <v>20</v>
      </c>
      <c r="C59">
        <v>1128</v>
      </c>
      <c r="D59">
        <v>1180</v>
      </c>
      <c r="E59">
        <f t="shared" si="0"/>
        <v>52</v>
      </c>
      <c r="F59">
        <v>1173</v>
      </c>
      <c r="G59">
        <v>1178</v>
      </c>
      <c r="H59" t="s">
        <v>11</v>
      </c>
      <c r="I59" t="s">
        <v>61</v>
      </c>
    </row>
    <row r="60" spans="1:9" x14ac:dyDescent="0.25">
      <c r="A60" t="s">
        <v>22</v>
      </c>
      <c r="B60" t="s">
        <v>20</v>
      </c>
      <c r="C60">
        <v>875</v>
      </c>
      <c r="D60">
        <v>915</v>
      </c>
      <c r="E60">
        <f t="shared" si="0"/>
        <v>40</v>
      </c>
      <c r="F60">
        <v>894</v>
      </c>
      <c r="G60">
        <v>915</v>
      </c>
      <c r="H60" t="s">
        <v>11</v>
      </c>
      <c r="I60" t="s">
        <v>23</v>
      </c>
    </row>
    <row r="61" spans="1:9" x14ac:dyDescent="0.25">
      <c r="A61" t="s">
        <v>39</v>
      </c>
      <c r="B61" t="s">
        <v>20</v>
      </c>
      <c r="C61">
        <v>1031</v>
      </c>
      <c r="D61">
        <v>1061</v>
      </c>
      <c r="E61">
        <f t="shared" si="0"/>
        <v>30</v>
      </c>
      <c r="F61">
        <v>1055</v>
      </c>
      <c r="G61">
        <v>1061</v>
      </c>
      <c r="H61" t="s">
        <v>11</v>
      </c>
      <c r="I61" t="s">
        <v>40</v>
      </c>
    </row>
    <row r="62" spans="1:9" x14ac:dyDescent="0.25">
      <c r="A62" t="s">
        <v>15</v>
      </c>
      <c r="B62" t="s">
        <v>10</v>
      </c>
      <c r="C62">
        <v>830</v>
      </c>
      <c r="D62">
        <v>894</v>
      </c>
      <c r="E62">
        <f t="shared" si="0"/>
        <v>64</v>
      </c>
      <c r="F62">
        <v>870</v>
      </c>
      <c r="G62">
        <v>894</v>
      </c>
      <c r="H62" t="s">
        <v>11</v>
      </c>
      <c r="I62" t="s">
        <v>16</v>
      </c>
    </row>
    <row r="63" spans="1:9" x14ac:dyDescent="0.25">
      <c r="A63" t="s">
        <v>49</v>
      </c>
      <c r="B63" t="s">
        <v>20</v>
      </c>
      <c r="C63">
        <v>1075</v>
      </c>
      <c r="D63">
        <v>1109</v>
      </c>
      <c r="E63">
        <f t="shared" si="0"/>
        <v>34</v>
      </c>
      <c r="F63">
        <v>1107</v>
      </c>
      <c r="G63">
        <v>1109</v>
      </c>
      <c r="H63" t="s">
        <v>11</v>
      </c>
      <c r="I63" t="s">
        <v>50</v>
      </c>
    </row>
    <row r="64" spans="1:9" x14ac:dyDescent="0.25">
      <c r="A64" t="s">
        <v>129</v>
      </c>
      <c r="B64" t="s">
        <v>20</v>
      </c>
      <c r="C64">
        <v>907</v>
      </c>
      <c r="D64">
        <v>935</v>
      </c>
      <c r="E64">
        <f t="shared" si="0"/>
        <v>28</v>
      </c>
      <c r="F64">
        <v>921</v>
      </c>
      <c r="G64">
        <v>935</v>
      </c>
      <c r="H64" t="s">
        <v>11</v>
      </c>
      <c r="I64" t="s">
        <v>26</v>
      </c>
    </row>
    <row r="65" spans="1:9" x14ac:dyDescent="0.25">
      <c r="A65" t="s">
        <v>149</v>
      </c>
      <c r="C65">
        <v>1850</v>
      </c>
      <c r="D65">
        <v>1937</v>
      </c>
      <c r="E65">
        <f t="shared" si="0"/>
        <v>87</v>
      </c>
      <c r="F65">
        <v>1918</v>
      </c>
      <c r="G65">
        <v>1935</v>
      </c>
      <c r="H65" t="s">
        <v>150</v>
      </c>
      <c r="I65" t="s">
        <v>151</v>
      </c>
    </row>
    <row r="66" spans="1:9" x14ac:dyDescent="0.25">
      <c r="A66" t="s">
        <v>64</v>
      </c>
      <c r="B66" t="s">
        <v>20</v>
      </c>
      <c r="C66">
        <v>1137</v>
      </c>
      <c r="D66">
        <v>1192</v>
      </c>
      <c r="E66">
        <f t="shared" si="0"/>
        <v>55</v>
      </c>
      <c r="F66">
        <v>1191</v>
      </c>
      <c r="G66">
        <v>1192</v>
      </c>
      <c r="H66" t="s">
        <v>11</v>
      </c>
      <c r="I66" t="s">
        <v>65</v>
      </c>
    </row>
    <row r="67" spans="1:9" x14ac:dyDescent="0.25">
      <c r="A67" t="s">
        <v>165</v>
      </c>
      <c r="C67">
        <v>1936</v>
      </c>
      <c r="D67">
        <v>2011</v>
      </c>
      <c r="E67">
        <f t="shared" ref="E67:E78" si="1">D67-C67</f>
        <v>75</v>
      </c>
      <c r="F67">
        <v>1989</v>
      </c>
      <c r="G67">
        <v>2003</v>
      </c>
      <c r="H67" t="s">
        <v>150</v>
      </c>
      <c r="I67" t="s">
        <v>171</v>
      </c>
    </row>
    <row r="68" spans="1:9" x14ac:dyDescent="0.25">
      <c r="A68" t="s">
        <v>69</v>
      </c>
      <c r="B68" t="s">
        <v>20</v>
      </c>
      <c r="C68">
        <v>1205</v>
      </c>
      <c r="D68">
        <v>1253</v>
      </c>
      <c r="E68">
        <f t="shared" si="1"/>
        <v>48</v>
      </c>
      <c r="F68">
        <v>1230</v>
      </c>
      <c r="G68">
        <v>1253</v>
      </c>
      <c r="H68" t="s">
        <v>56</v>
      </c>
      <c r="I68" t="s">
        <v>70</v>
      </c>
    </row>
    <row r="69" spans="1:9" x14ac:dyDescent="0.25">
      <c r="A69" t="s">
        <v>73</v>
      </c>
      <c r="B69" t="s">
        <v>20</v>
      </c>
      <c r="C69">
        <v>1271</v>
      </c>
      <c r="D69">
        <v>1305</v>
      </c>
      <c r="E69">
        <f t="shared" si="1"/>
        <v>34</v>
      </c>
      <c r="F69">
        <v>1278</v>
      </c>
      <c r="G69">
        <v>1305</v>
      </c>
      <c r="H69" t="s">
        <v>56</v>
      </c>
      <c r="I69" t="s">
        <v>74</v>
      </c>
    </row>
    <row r="70" spans="1:9" x14ac:dyDescent="0.25">
      <c r="A70" t="s">
        <v>75</v>
      </c>
      <c r="B70" t="s">
        <v>20</v>
      </c>
      <c r="C70">
        <v>1289</v>
      </c>
      <c r="D70">
        <v>1306</v>
      </c>
      <c r="E70">
        <f t="shared" si="1"/>
        <v>17</v>
      </c>
      <c r="F70">
        <v>1305</v>
      </c>
      <c r="G70">
        <v>1306</v>
      </c>
      <c r="H70" t="s">
        <v>56</v>
      </c>
      <c r="I70" t="s">
        <v>76</v>
      </c>
    </row>
    <row r="71" spans="1:9" x14ac:dyDescent="0.25">
      <c r="A71" t="s">
        <v>88</v>
      </c>
      <c r="B71" t="s">
        <v>84</v>
      </c>
      <c r="C71">
        <v>1361</v>
      </c>
      <c r="D71">
        <v>1419</v>
      </c>
      <c r="E71">
        <f t="shared" si="1"/>
        <v>58</v>
      </c>
      <c r="F71">
        <v>1378</v>
      </c>
      <c r="G71">
        <v>1419</v>
      </c>
      <c r="H71" t="s">
        <v>56</v>
      </c>
      <c r="I71" t="s">
        <v>89</v>
      </c>
    </row>
    <row r="72" spans="1:9" x14ac:dyDescent="0.25">
      <c r="A72" t="s">
        <v>166</v>
      </c>
      <c r="C72">
        <v>1941</v>
      </c>
      <c r="D72">
        <v>2025</v>
      </c>
      <c r="E72">
        <f t="shared" si="1"/>
        <v>84</v>
      </c>
      <c r="F72">
        <v>2003</v>
      </c>
      <c r="G72">
        <v>2013</v>
      </c>
      <c r="H72" t="s">
        <v>150</v>
      </c>
      <c r="I72" t="s">
        <v>167</v>
      </c>
    </row>
    <row r="73" spans="1:9" x14ac:dyDescent="0.25">
      <c r="A73" t="s">
        <v>51</v>
      </c>
      <c r="B73" t="s">
        <v>20</v>
      </c>
      <c r="C73">
        <v>1070</v>
      </c>
      <c r="D73">
        <v>1125</v>
      </c>
      <c r="E73">
        <f t="shared" si="1"/>
        <v>55</v>
      </c>
      <c r="F73">
        <v>1109</v>
      </c>
      <c r="G73">
        <v>1125</v>
      </c>
      <c r="H73" t="s">
        <v>11</v>
      </c>
      <c r="I73" t="s">
        <v>52</v>
      </c>
    </row>
    <row r="74" spans="1:9" x14ac:dyDescent="0.25">
      <c r="A74" t="s">
        <v>55</v>
      </c>
      <c r="B74" t="s">
        <v>20</v>
      </c>
      <c r="C74">
        <v>1110</v>
      </c>
      <c r="D74">
        <v>1174</v>
      </c>
      <c r="E74">
        <f t="shared" si="1"/>
        <v>64</v>
      </c>
      <c r="F74">
        <v>1140</v>
      </c>
      <c r="G74">
        <v>1172</v>
      </c>
      <c r="H74" t="s">
        <v>56</v>
      </c>
      <c r="I74" t="s">
        <v>57</v>
      </c>
    </row>
    <row r="75" spans="1:9" x14ac:dyDescent="0.25">
      <c r="A75" t="s">
        <v>98</v>
      </c>
      <c r="B75" t="s">
        <v>99</v>
      </c>
      <c r="C75">
        <v>1456</v>
      </c>
      <c r="D75">
        <v>1516</v>
      </c>
      <c r="E75">
        <f t="shared" si="1"/>
        <v>60</v>
      </c>
      <c r="F75">
        <v>1471</v>
      </c>
      <c r="G75">
        <v>1516</v>
      </c>
      <c r="H75" t="s">
        <v>56</v>
      </c>
      <c r="I75" t="s">
        <v>132</v>
      </c>
    </row>
    <row r="76" spans="1:9" x14ac:dyDescent="0.25">
      <c r="A76" t="s">
        <v>24</v>
      </c>
      <c r="B76" t="s">
        <v>20</v>
      </c>
      <c r="C76">
        <v>888</v>
      </c>
      <c r="D76">
        <v>921</v>
      </c>
      <c r="E76">
        <f t="shared" si="1"/>
        <v>33</v>
      </c>
      <c r="F76">
        <v>915</v>
      </c>
      <c r="G76">
        <v>921</v>
      </c>
      <c r="H76" t="s">
        <v>11</v>
      </c>
      <c r="I76" t="s">
        <v>25</v>
      </c>
    </row>
    <row r="77" spans="1:9" x14ac:dyDescent="0.25">
      <c r="A77" t="s">
        <v>41</v>
      </c>
      <c r="B77" t="s">
        <v>20</v>
      </c>
      <c r="C77">
        <v>1031</v>
      </c>
      <c r="D77">
        <v>1092</v>
      </c>
      <c r="E77">
        <f t="shared" si="1"/>
        <v>61</v>
      </c>
      <c r="F77">
        <v>1061</v>
      </c>
      <c r="G77">
        <v>1092</v>
      </c>
      <c r="H77" t="s">
        <v>11</v>
      </c>
      <c r="I77" t="s">
        <v>42</v>
      </c>
    </row>
    <row r="78" spans="1:9" x14ac:dyDescent="0.25">
      <c r="A78" t="s">
        <v>90</v>
      </c>
      <c r="B78" t="s">
        <v>84</v>
      </c>
      <c r="C78">
        <v>1419</v>
      </c>
      <c r="D78">
        <v>1437</v>
      </c>
      <c r="E78">
        <f t="shared" si="1"/>
        <v>18</v>
      </c>
      <c r="F78">
        <v>1419</v>
      </c>
      <c r="G78">
        <v>1437</v>
      </c>
      <c r="H78" t="s">
        <v>56</v>
      </c>
      <c r="I78" t="s">
        <v>130</v>
      </c>
    </row>
  </sheetData>
  <autoFilter ref="A1:I78" xr:uid="{00000000-0001-0000-0100-000000000000}"/>
  <sortState xmlns:xlrd2="http://schemas.microsoft.com/office/spreadsheetml/2017/richdata2" ref="A2:I60">
    <sortCondition ref="A1:A60"/>
  </sortState>
  <pageMargins left="0.7" right="0.7" top="0.78740157499999996" bottom="0.78740157499999996" header="0.3" footer="0.3"/>
  <pageSetup paperSize="9" orientation="portrait"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26AD7-687A-4448-9938-B738DB2E58A2}">
  <dimension ref="A1:F66"/>
  <sheetViews>
    <sheetView tabSelected="1" zoomScaleNormal="100" workbookViewId="0">
      <selection activeCell="B11" sqref="B11"/>
    </sheetView>
  </sheetViews>
  <sheetFormatPr defaultRowHeight="15" x14ac:dyDescent="0.25"/>
  <cols>
    <col min="1" max="1" width="19" bestFit="1" customWidth="1"/>
    <col min="2" max="2" width="19.85546875" bestFit="1" customWidth="1"/>
    <col min="5" max="5" width="12" bestFit="1" customWidth="1"/>
    <col min="6" max="6" width="18.85546875" bestFit="1" customWidth="1"/>
  </cols>
  <sheetData>
    <row r="1" spans="1:6" x14ac:dyDescent="0.25">
      <c r="A1" t="s">
        <v>176</v>
      </c>
      <c r="B1" t="s">
        <v>177</v>
      </c>
    </row>
    <row r="2" spans="1:6" x14ac:dyDescent="0.25">
      <c r="A2">
        <v>42</v>
      </c>
      <c r="B2">
        <v>71</v>
      </c>
      <c r="F2" t="s">
        <v>180</v>
      </c>
    </row>
    <row r="3" spans="1:6" x14ac:dyDescent="0.25">
      <c r="A3">
        <v>47</v>
      </c>
      <c r="B3">
        <v>73</v>
      </c>
      <c r="E3" t="s">
        <v>178</v>
      </c>
      <c r="F3">
        <f>AVERAGE(A2:A66)</f>
        <v>49.984615384615381</v>
      </c>
    </row>
    <row r="4" spans="1:6" x14ac:dyDescent="0.25">
      <c r="A4">
        <v>57</v>
      </c>
      <c r="B4">
        <v>64</v>
      </c>
      <c r="E4" t="s">
        <v>179</v>
      </c>
      <c r="F4">
        <f>AVERAGE(B2:B13)</f>
        <v>74.25</v>
      </c>
    </row>
    <row r="5" spans="1:6" x14ac:dyDescent="0.25">
      <c r="A5">
        <v>64</v>
      </c>
      <c r="B5">
        <v>73</v>
      </c>
    </row>
    <row r="6" spans="1:6" x14ac:dyDescent="0.25">
      <c r="A6">
        <v>69</v>
      </c>
      <c r="B6">
        <v>78</v>
      </c>
    </row>
    <row r="7" spans="1:6" x14ac:dyDescent="0.25">
      <c r="A7">
        <v>37</v>
      </c>
      <c r="B7">
        <v>57</v>
      </c>
    </row>
    <row r="8" spans="1:6" x14ac:dyDescent="0.25">
      <c r="A8">
        <v>60</v>
      </c>
      <c r="B8">
        <v>84</v>
      </c>
    </row>
    <row r="9" spans="1:6" x14ac:dyDescent="0.25">
      <c r="A9">
        <v>53</v>
      </c>
      <c r="B9">
        <v>81</v>
      </c>
    </row>
    <row r="10" spans="1:6" x14ac:dyDescent="0.25">
      <c r="A10">
        <v>40</v>
      </c>
      <c r="B10">
        <v>64</v>
      </c>
    </row>
    <row r="11" spans="1:6" x14ac:dyDescent="0.25">
      <c r="A11">
        <v>61</v>
      </c>
      <c r="B11">
        <v>87</v>
      </c>
    </row>
    <row r="12" spans="1:6" x14ac:dyDescent="0.25">
      <c r="A12">
        <v>59</v>
      </c>
      <c r="B12">
        <v>75</v>
      </c>
    </row>
    <row r="13" spans="1:6" x14ac:dyDescent="0.25">
      <c r="A13">
        <v>49</v>
      </c>
      <c r="B13">
        <v>84</v>
      </c>
    </row>
    <row r="14" spans="1:6" x14ac:dyDescent="0.25">
      <c r="A14">
        <v>21</v>
      </c>
    </row>
    <row r="15" spans="1:6" x14ac:dyDescent="0.25">
      <c r="A15">
        <v>82</v>
      </c>
    </row>
    <row r="16" spans="1:6" x14ac:dyDescent="0.25">
      <c r="A16">
        <v>67</v>
      </c>
    </row>
    <row r="17" spans="1:1" x14ac:dyDescent="0.25">
      <c r="A17">
        <v>86</v>
      </c>
    </row>
    <row r="18" spans="1:1" x14ac:dyDescent="0.25">
      <c r="A18">
        <v>36</v>
      </c>
    </row>
    <row r="19" spans="1:1" x14ac:dyDescent="0.25">
      <c r="A19">
        <v>50</v>
      </c>
    </row>
    <row r="20" spans="1:1" x14ac:dyDescent="0.25">
      <c r="A20">
        <v>62</v>
      </c>
    </row>
    <row r="21" spans="1:1" x14ac:dyDescent="0.25">
      <c r="A21">
        <v>60</v>
      </c>
    </row>
    <row r="22" spans="1:1" x14ac:dyDescent="0.25">
      <c r="A22">
        <v>70</v>
      </c>
    </row>
    <row r="23" spans="1:1" x14ac:dyDescent="0.25">
      <c r="A23">
        <v>51</v>
      </c>
    </row>
    <row r="24" spans="1:1" x14ac:dyDescent="0.25">
      <c r="A24">
        <v>33</v>
      </c>
    </row>
    <row r="25" spans="1:1" x14ac:dyDescent="0.25">
      <c r="A25">
        <v>49</v>
      </c>
    </row>
    <row r="26" spans="1:1" x14ac:dyDescent="0.25">
      <c r="A26">
        <v>48</v>
      </c>
    </row>
    <row r="27" spans="1:1" x14ac:dyDescent="0.25">
      <c r="A27">
        <v>35</v>
      </c>
    </row>
    <row r="28" spans="1:1" x14ac:dyDescent="0.25">
      <c r="A28">
        <v>62</v>
      </c>
    </row>
    <row r="29" spans="1:1" x14ac:dyDescent="0.25">
      <c r="A29">
        <v>55</v>
      </c>
    </row>
    <row r="30" spans="1:1" x14ac:dyDescent="0.25">
      <c r="A30">
        <v>57</v>
      </c>
    </row>
    <row r="31" spans="1:1" x14ac:dyDescent="0.25">
      <c r="A31">
        <v>56</v>
      </c>
    </row>
    <row r="32" spans="1:1" x14ac:dyDescent="0.25">
      <c r="A32">
        <v>17</v>
      </c>
    </row>
    <row r="33" spans="1:1" x14ac:dyDescent="0.25">
      <c r="A33">
        <v>65</v>
      </c>
    </row>
    <row r="34" spans="1:1" x14ac:dyDescent="0.25">
      <c r="A34">
        <v>45</v>
      </c>
    </row>
    <row r="35" spans="1:1" x14ac:dyDescent="0.25">
      <c r="A35">
        <v>20</v>
      </c>
    </row>
    <row r="36" spans="1:1" x14ac:dyDescent="0.25">
      <c r="A36">
        <v>63</v>
      </c>
    </row>
    <row r="37" spans="1:1" x14ac:dyDescent="0.25">
      <c r="A37">
        <v>62</v>
      </c>
    </row>
    <row r="38" spans="1:1" x14ac:dyDescent="0.25">
      <c r="A38">
        <v>47</v>
      </c>
    </row>
    <row r="39" spans="1:1" x14ac:dyDescent="0.25">
      <c r="A39">
        <v>49</v>
      </c>
    </row>
    <row r="40" spans="1:1" x14ac:dyDescent="0.25">
      <c r="A40">
        <v>51</v>
      </c>
    </row>
    <row r="41" spans="1:1" x14ac:dyDescent="0.25">
      <c r="A41">
        <v>35</v>
      </c>
    </row>
    <row r="42" spans="1:1" x14ac:dyDescent="0.25">
      <c r="A42">
        <v>59</v>
      </c>
    </row>
    <row r="43" spans="1:1" x14ac:dyDescent="0.25">
      <c r="A43">
        <v>75</v>
      </c>
    </row>
    <row r="44" spans="1:1" x14ac:dyDescent="0.25">
      <c r="A44">
        <v>45</v>
      </c>
    </row>
    <row r="45" spans="1:1" x14ac:dyDescent="0.25">
      <c r="A45">
        <v>57</v>
      </c>
    </row>
    <row r="46" spans="1:1" x14ac:dyDescent="0.25">
      <c r="A46">
        <v>26</v>
      </c>
    </row>
    <row r="47" spans="1:1" x14ac:dyDescent="0.25">
      <c r="A47">
        <v>60</v>
      </c>
    </row>
    <row r="48" spans="1:1" x14ac:dyDescent="0.25">
      <c r="A48">
        <v>54</v>
      </c>
    </row>
    <row r="49" spans="1:1" x14ac:dyDescent="0.25">
      <c r="A49">
        <v>50</v>
      </c>
    </row>
    <row r="50" spans="1:1" x14ac:dyDescent="0.25">
      <c r="A50">
        <v>52</v>
      </c>
    </row>
    <row r="51" spans="1:1" x14ac:dyDescent="0.25">
      <c r="A51">
        <v>40</v>
      </c>
    </row>
    <row r="52" spans="1:1" x14ac:dyDescent="0.25">
      <c r="A52">
        <v>30</v>
      </c>
    </row>
    <row r="53" spans="1:1" x14ac:dyDescent="0.25">
      <c r="A53">
        <v>64</v>
      </c>
    </row>
    <row r="54" spans="1:1" x14ac:dyDescent="0.25">
      <c r="A54">
        <v>34</v>
      </c>
    </row>
    <row r="55" spans="1:1" x14ac:dyDescent="0.25">
      <c r="A55">
        <v>28</v>
      </c>
    </row>
    <row r="56" spans="1:1" x14ac:dyDescent="0.25">
      <c r="A56">
        <v>55</v>
      </c>
    </row>
    <row r="57" spans="1:1" x14ac:dyDescent="0.25">
      <c r="A57">
        <v>48</v>
      </c>
    </row>
    <row r="58" spans="1:1" x14ac:dyDescent="0.25">
      <c r="A58">
        <v>34</v>
      </c>
    </row>
    <row r="59" spans="1:1" x14ac:dyDescent="0.25">
      <c r="A59">
        <v>17</v>
      </c>
    </row>
    <row r="60" spans="1:1" x14ac:dyDescent="0.25">
      <c r="A60">
        <v>58</v>
      </c>
    </row>
    <row r="61" spans="1:1" x14ac:dyDescent="0.25">
      <c r="A61">
        <v>55</v>
      </c>
    </row>
    <row r="62" spans="1:1" x14ac:dyDescent="0.25">
      <c r="A62">
        <v>64</v>
      </c>
    </row>
    <row r="63" spans="1:1" x14ac:dyDescent="0.25">
      <c r="A63">
        <v>60</v>
      </c>
    </row>
    <row r="64" spans="1:1" x14ac:dyDescent="0.25">
      <c r="A64">
        <v>33</v>
      </c>
    </row>
    <row r="65" spans="1:1" x14ac:dyDescent="0.25">
      <c r="A65">
        <v>61</v>
      </c>
    </row>
    <row r="66" spans="1:1" x14ac:dyDescent="0.25">
      <c r="A66">
        <v>18</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ReferenceId xmlns="c007ea9e-a6b4-490d-8d97-778a72f9b6d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B9D165345866F74F97649EDD851AE7C9" ma:contentTypeVersion="1" ma:contentTypeDescription="Create a new document." ma:contentTypeScope="" ma:versionID="00f842a4c728a29f398b02fca53dd0c5">
  <xsd:schema xmlns:xsd="http://www.w3.org/2001/XMLSchema" xmlns:xs="http://www.w3.org/2001/XMLSchema" xmlns:p="http://schemas.microsoft.com/office/2006/metadata/properties" xmlns:ns2="c007ea9e-a6b4-490d-8d97-778a72f9b6d5" targetNamespace="http://schemas.microsoft.com/office/2006/metadata/properties" ma:root="true" ma:fieldsID="e3374d0548cc499cf4dbf2eac55f109a" ns2:_="">
    <xsd:import namespace="c007ea9e-a6b4-490d-8d97-778a72f9b6d5"/>
    <xsd:element name="properties">
      <xsd:complexType>
        <xsd:sequence>
          <xsd:element name="documentManagement">
            <xsd:complexType>
              <xsd:all>
                <xsd:element ref="ns2:Reference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007ea9e-a6b4-490d-8d97-778a72f9b6d5" elementFormDefault="qualified">
    <xsd:import namespace="http://schemas.microsoft.com/office/2006/documentManagement/types"/>
    <xsd:import namespace="http://schemas.microsoft.com/office/infopath/2007/PartnerControls"/>
    <xsd:element name="ReferenceId" ma:index="8" nillable="true" ma:displayName="ReferenceId" ma:indexed="true" ma:internalName="ReferenceId">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81F41EA-DD66-4C31-81B1-DC706102830C}">
  <ds:schemaRefs>
    <ds:schemaRef ds:uri="http://schemas.microsoft.com/office/2006/metadata/properties"/>
    <ds:schemaRef ds:uri="http://schemas.microsoft.com/office/infopath/2007/PartnerControls"/>
    <ds:schemaRef ds:uri="c007ea9e-a6b4-490d-8d97-778a72f9b6d5"/>
  </ds:schemaRefs>
</ds:datastoreItem>
</file>

<file path=customXml/itemProps2.xml><?xml version="1.0" encoding="utf-8"?>
<ds:datastoreItem xmlns:ds="http://schemas.openxmlformats.org/officeDocument/2006/customXml" ds:itemID="{D6669723-140E-49A8-96F7-AC390F596ADB}">
  <ds:schemaRefs>
    <ds:schemaRef ds:uri="http://schemas.microsoft.com/sharepoint/v3/contenttype/forms"/>
  </ds:schemaRefs>
</ds:datastoreItem>
</file>

<file path=customXml/itemProps3.xml><?xml version="1.0" encoding="utf-8"?>
<ds:datastoreItem xmlns:ds="http://schemas.openxmlformats.org/officeDocument/2006/customXml" ds:itemID="{0CEF6857-6E67-44EF-9195-C2C60547F85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007ea9e-a6b4-490d-8d97-778a72f9b6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Panovnici</vt:lpstr>
      <vt:lpstr>List2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tabor</dc:creator>
  <cp:keywords/>
  <dc:description/>
  <cp:lastModifiedBy>Tomáš Titěra</cp:lastModifiedBy>
  <cp:revision/>
  <dcterms:created xsi:type="dcterms:W3CDTF">2021-09-19T21:58:09Z</dcterms:created>
  <dcterms:modified xsi:type="dcterms:W3CDTF">2025-02-20T09:50:37Z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0x010100B9D165345866F74F97649EDD851AE7C9</vt:lpwstr>
  </property>
  <property fmtid="{D5CDD505-2E9C-101B-9397-08002B2CF9AE}" pid="3" name="Order">
    <vt:r8>400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ies>
</file>